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10967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工事費内訳書!$A$1:$G$38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工事費内訳書!$G$38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工事費内訳書!$I$38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38"/>
  <c r="G37"/>
  <c r="G32"/>
  <c r="G30"/>
  <c r="G29"/>
  <c r="G21"/>
  <c r="G20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<sst xmlns="http://schemas.openxmlformats.org/spreadsheetml/2006/main">
  <si>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</si>
  <si>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</si>
  <si>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</si>
  <si>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</si>
  <si>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</si>
  <si>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Ｒ８三林　県単維持　三好市野住　長寿命化工事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</si>
  <si>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</si>
  <si>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</si>
  <si>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</si>
  <si>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</si>
  <si>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</si>
  <si>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</si>
  <si>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</si>
  <si>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</si>
  <si>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</si>
  <si>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</si>
  <si>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</si>
  <si>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</si>
  <si>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</si>
  <si>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</si>
  <si>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</si>
  <si>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</si>
  <si>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施設長寿命化
_x000d_</t>
  </si>
  <si>
    <t>ボーリング暗渠工洗浄工
_x000d_</t>
  </si>
  <si>
    <t>ｍ</t>
  </si>
  <si>
    <t>仮設工
_x000d_</t>
  </si>
  <si>
    <t>コンクリート路面工
_x000d_</t>
  </si>
  <si>
    <t>コンクリート路面工(機械舗設)
_x000d_18-8-40（普通）,W/C≦60%,一般養生</t>
  </si>
  <si>
    <t>㎡</t>
  </si>
  <si>
    <t>コンクリート路面工(溶接金網敷設)
_x000d_φ6.0×150×150</t>
  </si>
  <si>
    <t>目地板
_x000d_瀝青繊維質目地板 t=10mm</t>
  </si>
  <si>
    <t>型枠工
_x000d_一般型枠</t>
  </si>
  <si>
    <t>コンクリート（止水壁）
_x000d_18-8-40（普通）,W/C≦60%,一般養生</t>
  </si>
  <si>
    <t>m3</t>
  </si>
  <si>
    <t>異形棒鋼
_x000d_SD295　D13</t>
  </si>
  <si>
    <t>ton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</si>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</sst>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+G12+G29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+G17+G20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13</v>
      </c>
      <c r="F18" s="18">
        <v>1</v>
      </c>
      <c r="G18" s="19">
        <f>+G19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23</v>
      </c>
      <c r="E19" s="17" t="s">
        <v>24</v>
      </c>
      <c r="F19" s="18">
        <v>535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15" t="s">
        <v>25</v>
      </c>
      <c r="D20" s="16"/>
      <c r="E20" s="17" t="s">
        <v>13</v>
      </c>
      <c r="F20" s="18">
        <v>1</v>
      </c>
      <c r="G20" s="19">
        <f>+G21</f>
        <v>0</v>
      </c>
      <c r="H20" s="20"/>
      <c r="I20" s="21">
        <v>11</v>
      </c>
      <c r="J20" s="21">
        <v>3</v>
      </c>
    </row>
    <row r="21" ht="42" customHeight="1">
      <c r="A21" s="22"/>
      <c r="B21" s="24"/>
      <c r="C21" s="24"/>
      <c r="D21" s="25" t="s">
        <v>26</v>
      </c>
      <c r="E21" s="17" t="s">
        <v>13</v>
      </c>
      <c r="F21" s="18">
        <v>1</v>
      </c>
      <c r="G21" s="19">
        <f>+G22+G23+G24+G25+G26+G27+G28</f>
        <v>0</v>
      </c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27</v>
      </c>
      <c r="E22" s="17" t="s">
        <v>28</v>
      </c>
      <c r="F22" s="18">
        <v>138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29</v>
      </c>
      <c r="E23" s="17" t="s">
        <v>28</v>
      </c>
      <c r="F23" s="18">
        <v>124.2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30</v>
      </c>
      <c r="E24" s="17" t="s">
        <v>28</v>
      </c>
      <c r="F24" s="18">
        <v>2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31</v>
      </c>
      <c r="E25" s="17" t="s">
        <v>28</v>
      </c>
      <c r="F25" s="18">
        <v>12.199999999999999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32</v>
      </c>
      <c r="E26" s="17" t="s">
        <v>33</v>
      </c>
      <c r="F26" s="18">
        <v>1.8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31</v>
      </c>
      <c r="E27" s="17" t="s">
        <v>28</v>
      </c>
      <c r="F27" s="18">
        <v>18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34</v>
      </c>
      <c r="E28" s="17" t="s">
        <v>35</v>
      </c>
      <c r="F28" s="18">
        <v>0.02</v>
      </c>
      <c r="G28" s="23"/>
      <c r="H28" s="20"/>
      <c r="I28" s="21">
        <v>19</v>
      </c>
      <c r="J28" s="21">
        <v>4</v>
      </c>
    </row>
    <row r="29" ht="42" customHeight="1">
      <c r="A29" s="14" t="s">
        <v>36</v>
      </c>
      <c r="B29" s="15"/>
      <c r="C29" s="15"/>
      <c r="D29" s="16"/>
      <c r="E29" s="17" t="s">
        <v>13</v>
      </c>
      <c r="F29" s="18">
        <v>1</v>
      </c>
      <c r="G29" s="19">
        <f>+G30+G32</f>
        <v>0</v>
      </c>
      <c r="H29" s="20"/>
      <c r="I29" s="21">
        <v>20</v>
      </c>
      <c r="J29" s="21"/>
    </row>
    <row r="30" ht="42" customHeight="1">
      <c r="A30" s="14" t="s">
        <v>37</v>
      </c>
      <c r="B30" s="15"/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200</v>
      </c>
    </row>
    <row r="31" ht="42" customHeight="1">
      <c r="A31" s="14" t="s">
        <v>38</v>
      </c>
      <c r="B31" s="15"/>
      <c r="C31" s="15"/>
      <c r="D31" s="16"/>
      <c r="E31" s="17" t="s">
        <v>13</v>
      </c>
      <c r="F31" s="18">
        <v>1</v>
      </c>
      <c r="G31" s="23"/>
      <c r="H31" s="20"/>
      <c r="I31" s="21">
        <v>22</v>
      </c>
      <c r="J31" s="21"/>
    </row>
    <row r="32" ht="42" customHeight="1">
      <c r="A32" s="14" t="s">
        <v>39</v>
      </c>
      <c r="B32" s="15"/>
      <c r="C32" s="15"/>
      <c r="D32" s="16"/>
      <c r="E32" s="17" t="s">
        <v>13</v>
      </c>
      <c r="F32" s="18">
        <v>1</v>
      </c>
      <c r="G32" s="19">
        <f>+G35</f>
        <v>0</v>
      </c>
      <c r="H32" s="20"/>
      <c r="I32" s="21">
        <v>23</v>
      </c>
      <c r="J32" s="21">
        <v>210</v>
      </c>
    </row>
    <row r="33" ht="42" customHeight="1">
      <c r="A33" s="22"/>
      <c r="B33" s="15" t="s">
        <v>40</v>
      </c>
      <c r="C33" s="15"/>
      <c r="D33" s="16"/>
      <c r="E33" s="17" t="s">
        <v>13</v>
      </c>
      <c r="F33" s="18">
        <v>1</v>
      </c>
      <c r="G33" s="23"/>
      <c r="H33" s="20"/>
      <c r="I33" s="21">
        <v>24</v>
      </c>
      <c r="J33" s="21" t="s">
        <v>41</v>
      </c>
    </row>
    <row r="34" ht="42" customHeight="1">
      <c r="A34" s="22"/>
      <c r="B34" s="15" t="s">
        <v>42</v>
      </c>
      <c r="C34" s="15"/>
      <c r="D34" s="16"/>
      <c r="E34" s="17" t="s">
        <v>13</v>
      </c>
      <c r="F34" s="18">
        <v>1</v>
      </c>
      <c r="G34" s="23"/>
      <c r="H34" s="20"/>
      <c r="I34" s="21">
        <v>25</v>
      </c>
      <c r="J34" s="21" t="s">
        <v>43</v>
      </c>
    </row>
    <row r="35" ht="42" customHeight="1">
      <c r="A35" s="14" t="s">
        <v>44</v>
      </c>
      <c r="B35" s="15"/>
      <c r="C35" s="15"/>
      <c r="D35" s="16"/>
      <c r="E35" s="17" t="s">
        <v>13</v>
      </c>
      <c r="F35" s="18">
        <v>1</v>
      </c>
      <c r="G35" s="23"/>
      <c r="H35" s="20"/>
      <c r="I35" s="21">
        <v>26</v>
      </c>
      <c r="J35" s="21"/>
    </row>
    <row r="36" ht="42" customHeight="1">
      <c r="A36" s="14" t="s">
        <v>45</v>
      </c>
      <c r="B36" s="15"/>
      <c r="C36" s="15"/>
      <c r="D36" s="16"/>
      <c r="E36" s="17" t="s">
        <v>13</v>
      </c>
      <c r="F36" s="18">
        <v>1</v>
      </c>
      <c r="G36" s="23"/>
      <c r="H36" s="20"/>
      <c r="I36" s="21">
        <v>27</v>
      </c>
      <c r="J36" s="21">
        <v>220</v>
      </c>
    </row>
    <row r="37" ht="42" customHeight="1">
      <c r="A37" s="14" t="s">
        <v>46</v>
      </c>
      <c r="B37" s="15"/>
      <c r="C37" s="15"/>
      <c r="D37" s="16"/>
      <c r="E37" s="17" t="s">
        <v>13</v>
      </c>
      <c r="F37" s="18">
        <v>1</v>
      </c>
      <c r="G37" s="19">
        <f>+G10+G36</f>
        <v>0</v>
      </c>
      <c r="H37" s="20"/>
      <c r="I37" s="21">
        <v>28</v>
      </c>
      <c r="J37" s="21">
        <v>30</v>
      </c>
    </row>
    <row r="38" ht="42" customHeight="1">
      <c r="A38" s="26" t="s">
        <v>47</v>
      </c>
      <c r="B38" s="27"/>
      <c r="C38" s="27"/>
      <c r="D38" s="28"/>
      <c r="E38" s="29" t="s">
        <v>48</v>
      </c>
      <c r="F38" s="30" t="s">
        <v>48</v>
      </c>
      <c r="G38" s="31">
        <f>G37</f>
        <v>0</v>
      </c>
      <c r="I38" s="32">
        <v>29</v>
      </c>
      <c r="J38" s="32">
        <v>90</v>
      </c>
    </row>
    <row r="39" ht="42" customHeight="1">
      <c r="I39" s="32">
        <v>99999</v>
      </c>
    </row>
    <row r="40" ht="42" customHeight="1"/>
  </sheetData>
  <sheetProtection sheet="1" objects="1" scenarios="1" spinCount="100000" saltValue="Sq3scuWB01iuESYgtTU4oPHGxdNpWRyWbq5Xupqv0krvsQPYs/wrG7fS+BzNSFz2W7RcfEyPTR4zTEsHRk0nBw==" hashValue="gC/F+RKnJVLll5VNxiYArlNaYz/147shOek62bhuRIHUq3ewVViUBCuExD3xu2Z/NHMY9df7aNqxvYPdUu1Rtg==" algorithmName="SHA-512" password="FD80"/>
  <mergeCells count="25">
    <mergeCell ref="A38:D38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0:D20"/>
    <mergeCell ref="A29:D29"/>
    <mergeCell ref="A30:D30"/>
    <mergeCell ref="A31:D31"/>
    <mergeCell ref="A32:D32"/>
    <mergeCell ref="B33:D33"/>
    <mergeCell ref="B34:D34"/>
    <mergeCell ref="A35:D35"/>
    <mergeCell ref="A36:D36"/>
    <mergeCell ref="A37:D37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takeichi makoto</cp:lastModifiedBy>
  <cp:lastPrinted>2026-06-05T02:04:47Z</cp:lastPrinted>
  <dcterms:created xsi:type="dcterms:W3CDTF">2014-01-09T08:55:00Z</dcterms:created>
  <dcterms:modified xsi:type="dcterms:W3CDTF">2026-07-30T02:56:14Z</dcterms:modified>
</cp:coreProperties>
</file>